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rvaudreuil-my.sharepoint.com/personal/claudine_servaudreuil_net/Documents/Documents/SERV/Formules/"/>
    </mc:Choice>
  </mc:AlternateContent>
  <xr:revisionPtr revIDLastSave="3" documentId="8_{531A9136-2DD7-42B2-ACE8-25B91A68015A}" xr6:coauthVersionLast="47" xr6:coauthVersionMax="47" xr10:uidLastSave="{6DEDBB3E-B8F0-45F6-8C90-4FA59A3E141A}"/>
  <bookViews>
    <workbookView xWindow="-120" yWindow="-120" windowWidth="29040" windowHeight="15720" xr2:uid="{305D4ED1-8E53-4102-B2CE-797EFCDB647C}"/>
  </bookViews>
  <sheets>
    <sheet name="Ens. temps plein et titulaires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9" i="1"/>
  <c r="F11" i="1" l="1"/>
</calcChain>
</file>

<file path=xl/sharedStrings.xml><?xml version="1.0" encoding="utf-8"?>
<sst xmlns="http://schemas.openxmlformats.org/spreadsheetml/2006/main" count="45" uniqueCount="38">
  <si>
    <t>Préscolaire</t>
  </si>
  <si>
    <t>1re année</t>
  </si>
  <si>
    <t>2e année</t>
  </si>
  <si>
    <t>3e année</t>
  </si>
  <si>
    <t>4e année</t>
  </si>
  <si>
    <t>5e année</t>
  </si>
  <si>
    <t>6e année</t>
  </si>
  <si>
    <t xml:space="preserve">Nombre d'élèves en dépassement =  N </t>
  </si>
  <si>
    <t>Degré (pour moyenne du groupe) = M</t>
  </si>
  <si>
    <t xml:space="preserve">Nom : </t>
  </si>
  <si>
    <t xml:space="preserve">École : </t>
  </si>
  <si>
    <r>
      <t xml:space="preserve">Calcul de compensation pour dépassement 
des maxima d'élèves par groupe
</t>
    </r>
    <r>
      <rPr>
        <b/>
        <sz val="14"/>
        <color theme="1"/>
        <rFont val="Arial"/>
        <family val="2"/>
      </rPr>
      <t>Enseignants à temps plein et titulaires*</t>
    </r>
  </si>
  <si>
    <t>*Ne remplissez que les cases vertes.</t>
  </si>
  <si>
    <t>Durée : nombre d'heures par cycle de 5 jours = D</t>
  </si>
  <si>
    <t>Nombre de semaines*** = S</t>
  </si>
  <si>
    <t>***Si l'élève est présent toute l'année inscrire 36 semaines, sinon calculez le nombre de semaines</t>
  </si>
  <si>
    <r>
      <rPr>
        <b/>
        <sz val="11"/>
        <color theme="1"/>
        <rFont val="Arial"/>
        <family val="2"/>
      </rPr>
      <t>**</t>
    </r>
    <r>
      <rPr>
        <sz val="11"/>
        <color theme="1"/>
        <rFont val="Arial"/>
        <family val="2"/>
      </rPr>
      <t>Vous devez sélectionner l'année scolaire dans le menu déroulant</t>
    </r>
  </si>
  <si>
    <t>Il faut que le groupe en dépassement le soit pour au moins la moitié des jours de classe dans le</t>
  </si>
  <si>
    <t>mois pour considérer les semaines du mois.</t>
  </si>
  <si>
    <t>Maximum</t>
  </si>
  <si>
    <t>Degré</t>
  </si>
  <si>
    <r>
      <t xml:space="preserve">Moyenne </t>
    </r>
    <r>
      <rPr>
        <b/>
        <sz val="11"/>
        <color theme="1"/>
        <rFont val="Arial"/>
        <family val="2"/>
      </rPr>
      <t>(M)</t>
    </r>
  </si>
  <si>
    <r>
      <t xml:space="preserve">Nombre d'élèves en dépassement </t>
    </r>
    <r>
      <rPr>
        <b/>
        <sz val="11"/>
        <color theme="1"/>
        <rFont val="Arial"/>
        <family val="2"/>
      </rPr>
      <t>(N)</t>
    </r>
  </si>
  <si>
    <t>1    =</t>
  </si>
  <si>
    <t>2    =</t>
  </si>
  <si>
    <t>3    =</t>
  </si>
  <si>
    <t>4    =</t>
  </si>
  <si>
    <t xml:space="preserve">M** =   </t>
  </si>
  <si>
    <t xml:space="preserve">N =   </t>
  </si>
  <si>
    <t xml:space="preserve">D =   </t>
  </si>
  <si>
    <t xml:space="preserve">S =   </t>
  </si>
  <si>
    <t xml:space="preserve">Total     C =   </t>
  </si>
  <si>
    <t xml:space="preserve">Moyenne   </t>
  </si>
  <si>
    <r>
      <t xml:space="preserve">27   x   </t>
    </r>
    <r>
      <rPr>
        <b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         </t>
    </r>
  </si>
  <si>
    <t xml:space="preserve">            C  =   </t>
  </si>
  <si>
    <t>5    =</t>
  </si>
  <si>
    <t xml:space="preserve">     ANNEXE XVIII</t>
  </si>
  <si>
    <r>
      <t xml:space="preserve">x    </t>
    </r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   x    1,80 $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</si>
</sst>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4" fontId="2" fillId="0" borderId="1" xfId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Border="1"/>
    <xf numFmtId="0" fontId="2" fillId="0" borderId="8" xfId="0" applyFont="1" applyBorder="1"/>
    <xf numFmtId="0" fontId="6" fillId="0" borderId="8" xfId="0" applyFont="1" applyBorder="1"/>
    <xf numFmtId="44" fontId="2" fillId="0" borderId="8" xfId="1" applyFont="1" applyBorder="1"/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" fillId="0" borderId="0" xfId="0" applyFont="1"/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/>
    <xf numFmtId="0" fontId="4" fillId="0" borderId="3" xfId="0" applyFont="1" applyFill="1" applyBorder="1" applyAlignment="1">
      <alignment horizontal="left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181430</xdr:colOff>
      <xdr:row>0</xdr:row>
      <xdr:rowOff>0</xdr:rowOff>
    </xdr:from>
    <xdr:to>
      <xdr:col>1</xdr:col>
      <xdr:colOff>542926</xdr:colOff>
      <xdr:row>2</xdr:row>
      <xdr:rowOff>131357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73E353-B02D-43C1-87EC-6B5C6CD22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30" y="0"/>
          <a:ext cx="1218746" cy="1045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1074-BBF5-4DEF-A633-039FDE6B51E8}">
  <sheetPr codeName="Feuil2"/>
  <dimension ref="A1:H35"/>
  <sheetViews>
    <sheetView tabSelected="1" zoomScaleNormal="100" workbookViewId="0">
      <selection activeCell="C2" sqref="C2:E2"/>
    </sheetView>
  </sheetViews>
  <sheetFormatPr baseColWidth="10" defaultRowHeight="15" x14ac:dyDescent="0.25"/>
  <cols>
    <col min="1" max="1" width="12.85546875" customWidth="1"/>
    <col min="2" max="2" width="13.85546875" bestFit="1" customWidth="1"/>
    <col min="3" max="3" width="18.7109375" customWidth="1"/>
    <col min="4" max="4" width="12.7109375" customWidth="1"/>
    <col min="5" max="5" width="14.5703125" customWidth="1"/>
    <col min="6" max="6" width="18.7109375" customWidth="1"/>
  </cols>
  <sheetData>
    <row r="1" spans="1:8" ht="15.75" thickBot="1" x14ac:dyDescent="0.3"/>
    <row r="2" spans="1:8" ht="56.25" customHeight="1" thickBot="1" x14ac:dyDescent="0.3">
      <c r="A2" s="11"/>
      <c r="B2" s="11"/>
      <c r="C2" s="36" t="s">
        <v>36</v>
      </c>
      <c r="D2" s="37"/>
      <c r="E2" s="38"/>
      <c r="F2" s="12"/>
      <c r="G2" s="1"/>
      <c r="H2" s="1"/>
    </row>
    <row r="3" spans="1:8" ht="27.75" customHeight="1" thickBot="1" x14ac:dyDescent="0.3">
      <c r="A3" s="10"/>
      <c r="B3" s="10"/>
      <c r="C3" s="7"/>
      <c r="D3" s="7"/>
      <c r="E3" s="7"/>
      <c r="F3" s="10"/>
      <c r="G3" s="1"/>
      <c r="H3" s="1"/>
    </row>
    <row r="4" spans="1:8" ht="79.5" customHeight="1" thickBot="1" x14ac:dyDescent="0.3">
      <c r="A4" s="33" t="s">
        <v>11</v>
      </c>
      <c r="B4" s="34"/>
      <c r="C4" s="34"/>
      <c r="D4" s="34"/>
      <c r="E4" s="34"/>
      <c r="F4" s="35"/>
      <c r="G4" s="1"/>
      <c r="H4" s="1"/>
    </row>
    <row r="5" spans="1:8" ht="21" customHeight="1" x14ac:dyDescent="0.25">
      <c r="A5" s="43" t="s">
        <v>12</v>
      </c>
      <c r="B5" s="43"/>
      <c r="C5" s="43"/>
      <c r="D5" s="43"/>
      <c r="E5" s="43"/>
      <c r="F5" s="43"/>
      <c r="G5" s="17"/>
      <c r="H5" s="17"/>
    </row>
    <row r="6" spans="1:8" ht="17.25" customHeight="1" thickBot="1" x14ac:dyDescent="0.3">
      <c r="A6" s="18"/>
      <c r="B6" s="19"/>
      <c r="C6" s="19"/>
      <c r="D6" s="18"/>
      <c r="E6" s="19"/>
      <c r="F6" s="19"/>
      <c r="G6" s="1"/>
      <c r="H6" s="1"/>
    </row>
    <row r="7" spans="1:8" ht="30.75" customHeight="1" thickBot="1" x14ac:dyDescent="0.3">
      <c r="A7" s="8" t="s">
        <v>9</v>
      </c>
      <c r="B7" s="40"/>
      <c r="C7" s="40"/>
      <c r="D7" s="9" t="s">
        <v>10</v>
      </c>
      <c r="E7" s="40"/>
      <c r="F7" s="41"/>
      <c r="G7" s="1"/>
      <c r="H7" s="1"/>
    </row>
    <row r="8" spans="1:8" ht="36.75" customHeight="1" thickBot="1" x14ac:dyDescent="0.3">
      <c r="A8" s="1"/>
      <c r="B8" s="1"/>
      <c r="C8" s="1"/>
      <c r="D8" s="1"/>
      <c r="E8" s="1"/>
      <c r="F8" s="1"/>
      <c r="G8" s="1"/>
      <c r="H8" s="1"/>
    </row>
    <row r="9" spans="1:8" ht="16.5" thickBot="1" x14ac:dyDescent="0.3">
      <c r="A9" s="42" t="s">
        <v>7</v>
      </c>
      <c r="B9" s="42"/>
      <c r="C9" s="42"/>
      <c r="D9" s="5" t="s">
        <v>28</v>
      </c>
      <c r="E9" s="13"/>
      <c r="F9" s="2">
        <f>IF(E9&lt;0,"valeur de 0 à 5 seulement",IF(E9=0,0,IF(E9=1,E9,IF(E9=2,2.25,IF(E9=3,3.75,IF(E9=4,5.25,IF(E9=5,6.75,IF(E9&gt;5,"valeur de 0 à 5 seulement"))))))))</f>
        <v>0</v>
      </c>
      <c r="G9" s="1"/>
      <c r="H9" s="1"/>
    </row>
    <row r="10" spans="1:8" ht="16.5" thickBot="1" x14ac:dyDescent="0.3">
      <c r="A10" s="1"/>
      <c r="B10" s="1"/>
      <c r="C10" s="1"/>
      <c r="D10" s="1"/>
      <c r="E10" s="1"/>
      <c r="F10" s="1"/>
      <c r="G10" s="1"/>
      <c r="H10" s="1"/>
    </row>
    <row r="11" spans="1:8" ht="16.5" thickBot="1" x14ac:dyDescent="0.3">
      <c r="A11" s="42" t="s">
        <v>8</v>
      </c>
      <c r="B11" s="42"/>
      <c r="C11" s="42"/>
      <c r="D11" s="5" t="s">
        <v>27</v>
      </c>
      <c r="E11" s="15"/>
      <c r="F11" s="2">
        <f>IF(E11=0,0,IF(E11="Préscolaire",17,IF(E11="1re année",20,IF(E11="2e année",22,24))))</f>
        <v>0</v>
      </c>
      <c r="G11" s="1"/>
      <c r="H11" s="1"/>
    </row>
    <row r="12" spans="1:8" ht="15.75" x14ac:dyDescent="0.25">
      <c r="A12" s="39" t="s">
        <v>16</v>
      </c>
      <c r="B12" s="39"/>
      <c r="C12" s="39"/>
      <c r="D12" s="39"/>
      <c r="E12" s="39"/>
      <c r="F12" s="39"/>
      <c r="G12" s="1"/>
      <c r="H12" s="1"/>
    </row>
    <row r="13" spans="1:8" ht="15.75" x14ac:dyDescent="0.25">
      <c r="A13" s="17"/>
      <c r="B13" s="17"/>
      <c r="C13" s="17"/>
      <c r="D13" s="17"/>
      <c r="E13" s="17"/>
      <c r="F13" s="17"/>
      <c r="G13" s="17"/>
      <c r="H13" s="17"/>
    </row>
    <row r="14" spans="1:8" ht="16.5" thickBot="1" x14ac:dyDescent="0.3">
      <c r="A14" s="1"/>
      <c r="B14" s="1"/>
      <c r="C14" s="1"/>
      <c r="D14" s="1"/>
      <c r="E14" s="1"/>
      <c r="F14" s="1"/>
      <c r="G14" s="1"/>
      <c r="H14" s="1"/>
    </row>
    <row r="15" spans="1:8" ht="16.5" thickBot="1" x14ac:dyDescent="0.3">
      <c r="A15" s="42" t="s">
        <v>13</v>
      </c>
      <c r="B15" s="42"/>
      <c r="C15" s="42"/>
      <c r="D15" s="42"/>
      <c r="E15" s="5" t="s">
        <v>29</v>
      </c>
      <c r="F15" s="2">
        <v>20.5</v>
      </c>
      <c r="G15" s="1"/>
      <c r="H15" s="1"/>
    </row>
    <row r="16" spans="1:8" ht="16.5" thickBot="1" x14ac:dyDescent="0.3">
      <c r="A16" s="1"/>
      <c r="B16" s="1"/>
      <c r="C16" s="1"/>
      <c r="D16" s="1"/>
      <c r="E16" s="1"/>
      <c r="F16" s="3"/>
      <c r="G16" s="1"/>
      <c r="H16" s="1"/>
    </row>
    <row r="17" spans="1:8" ht="16.5" thickBot="1" x14ac:dyDescent="0.3">
      <c r="A17" s="42" t="s">
        <v>14</v>
      </c>
      <c r="B17" s="42"/>
      <c r="C17" s="42"/>
      <c r="D17" s="1"/>
      <c r="E17" s="5" t="s">
        <v>30</v>
      </c>
      <c r="F17" s="14"/>
      <c r="G17" s="1"/>
      <c r="H17" s="3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39" t="s">
        <v>15</v>
      </c>
      <c r="B19" s="39"/>
      <c r="C19" s="39"/>
      <c r="D19" s="39"/>
      <c r="E19" s="39"/>
      <c r="F19" s="39"/>
      <c r="G19" s="1"/>
      <c r="H19" s="1"/>
    </row>
    <row r="20" spans="1:8" ht="15.75" x14ac:dyDescent="0.25">
      <c r="A20" s="39" t="s">
        <v>17</v>
      </c>
      <c r="B20" s="39"/>
      <c r="C20" s="39"/>
      <c r="D20" s="39"/>
      <c r="E20" s="39"/>
      <c r="F20" s="39"/>
      <c r="G20" s="1"/>
      <c r="H20" s="1"/>
    </row>
    <row r="21" spans="1:8" ht="15.75" x14ac:dyDescent="0.25">
      <c r="A21" s="39" t="s">
        <v>18</v>
      </c>
      <c r="B21" s="39"/>
      <c r="C21" s="39"/>
      <c r="D21" s="39"/>
      <c r="E21" s="39"/>
      <c r="F21" s="39"/>
      <c r="G21" s="17"/>
      <c r="H21" s="17"/>
    </row>
    <row r="22" spans="1:8" ht="16.5" thickBot="1" x14ac:dyDescent="0.3">
      <c r="A22" s="42"/>
      <c r="B22" s="42"/>
      <c r="C22" s="42"/>
      <c r="D22" s="42"/>
      <c r="E22" s="42"/>
      <c r="F22" s="42"/>
      <c r="G22" s="1"/>
      <c r="H22" s="1"/>
    </row>
    <row r="23" spans="1:8" ht="16.5" thickBot="1" x14ac:dyDescent="0.3">
      <c r="C23" s="1"/>
      <c r="D23" s="1"/>
      <c r="E23" s="6" t="s">
        <v>31</v>
      </c>
      <c r="F23" s="4">
        <f>IF(E11=0,0,(IF(E9=0,0,(27*F9/F11*F15*F17*1.8))))</f>
        <v>0</v>
      </c>
      <c r="G23" s="1"/>
      <c r="H23" s="1"/>
    </row>
    <row r="24" spans="1:8" ht="16.5" thickBot="1" x14ac:dyDescent="0.3">
      <c r="A24" s="24"/>
      <c r="B24" s="24"/>
      <c r="C24" s="25"/>
      <c r="D24" s="25"/>
      <c r="E24" s="26"/>
      <c r="F24" s="27"/>
      <c r="G24" s="17"/>
      <c r="H24" s="17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x14ac:dyDescent="0.25">
      <c r="A26" s="16" t="s">
        <v>20</v>
      </c>
      <c r="B26" s="20" t="s">
        <v>21</v>
      </c>
      <c r="C26" s="20" t="s">
        <v>19</v>
      </c>
      <c r="D26" s="32" t="s">
        <v>22</v>
      </c>
      <c r="E26" s="32"/>
      <c r="F26" s="32"/>
      <c r="G26" s="1"/>
      <c r="H26" s="1"/>
    </row>
    <row r="27" spans="1:8" ht="15.75" x14ac:dyDescent="0.25">
      <c r="A27" s="21" t="s">
        <v>0</v>
      </c>
      <c r="B27" s="20">
        <v>17</v>
      </c>
      <c r="C27" s="20">
        <v>19</v>
      </c>
      <c r="D27" s="1"/>
      <c r="E27" s="22" t="s">
        <v>23</v>
      </c>
      <c r="F27" s="23">
        <v>1</v>
      </c>
      <c r="G27" s="1"/>
      <c r="H27" s="1"/>
    </row>
    <row r="28" spans="1:8" ht="15.75" x14ac:dyDescent="0.25">
      <c r="A28" s="21" t="s">
        <v>1</v>
      </c>
      <c r="B28" s="20">
        <v>20</v>
      </c>
      <c r="C28" s="20">
        <v>22</v>
      </c>
      <c r="D28" s="1"/>
      <c r="E28" s="22" t="s">
        <v>24</v>
      </c>
      <c r="F28" s="23">
        <v>2.25</v>
      </c>
      <c r="G28" s="1"/>
      <c r="H28" s="1"/>
    </row>
    <row r="29" spans="1:8" ht="15.75" x14ac:dyDescent="0.25">
      <c r="A29" s="21" t="s">
        <v>2</v>
      </c>
      <c r="B29" s="20">
        <v>22</v>
      </c>
      <c r="C29" s="20">
        <v>24</v>
      </c>
      <c r="D29" s="1"/>
      <c r="E29" s="22" t="s">
        <v>25</v>
      </c>
      <c r="F29" s="23">
        <v>3.75</v>
      </c>
      <c r="G29" s="1"/>
      <c r="H29" s="1"/>
    </row>
    <row r="30" spans="1:8" ht="15.75" x14ac:dyDescent="0.25">
      <c r="A30" s="21" t="s">
        <v>3</v>
      </c>
      <c r="B30" s="20">
        <v>24</v>
      </c>
      <c r="C30" s="20">
        <v>26</v>
      </c>
      <c r="D30" s="1"/>
      <c r="E30" s="22" t="s">
        <v>26</v>
      </c>
      <c r="F30" s="23">
        <v>5.25</v>
      </c>
      <c r="G30" s="1"/>
      <c r="H30" s="1"/>
    </row>
    <row r="31" spans="1:8" ht="15.75" x14ac:dyDescent="0.25">
      <c r="A31" s="21" t="s">
        <v>4</v>
      </c>
      <c r="B31" s="20">
        <v>24</v>
      </c>
      <c r="C31" s="20">
        <v>26</v>
      </c>
      <c r="D31" s="1"/>
      <c r="E31" s="31" t="s">
        <v>35</v>
      </c>
      <c r="F31" s="30">
        <v>6.75</v>
      </c>
      <c r="G31" s="1"/>
      <c r="H31" s="1"/>
    </row>
    <row r="32" spans="1:8" ht="15.75" x14ac:dyDescent="0.25">
      <c r="A32" s="21" t="s">
        <v>5</v>
      </c>
      <c r="B32" s="20">
        <v>24</v>
      </c>
      <c r="C32" s="20">
        <v>26</v>
      </c>
      <c r="D32" s="6" t="s">
        <v>34</v>
      </c>
      <c r="E32" s="28" t="s">
        <v>33</v>
      </c>
      <c r="F32" s="1" t="s">
        <v>37</v>
      </c>
      <c r="G32" s="1"/>
      <c r="H32" s="1"/>
    </row>
    <row r="33" spans="1:5" x14ac:dyDescent="0.25">
      <c r="A33" s="21" t="s">
        <v>6</v>
      </c>
      <c r="B33" s="20">
        <v>24</v>
      </c>
      <c r="C33" s="20">
        <v>26</v>
      </c>
      <c r="E33" s="29" t="s">
        <v>32</v>
      </c>
    </row>
    <row r="34" spans="1:5" ht="15.75" x14ac:dyDescent="0.25">
      <c r="A34" s="1"/>
      <c r="B34" s="1"/>
    </row>
    <row r="35" spans="1:5" ht="15.75" x14ac:dyDescent="0.25">
      <c r="A35" s="1"/>
      <c r="B35" s="1"/>
    </row>
  </sheetData>
  <sheetProtection algorithmName="SHA-512" hashValue="MnRXosxouTsqtG92VrAQQbtkw7YdbEIaytrhjxdz9gFuA/efoKiqQrAkqh69ti/V15Sz6Iu1gTDJWYVYoLVcLw==" saltValue="1eSUfcghVVXhGINazNmT8w==" spinCount="100000" sheet="1" objects="1" scenarios="1"/>
  <mergeCells count="15">
    <mergeCell ref="D26:F26"/>
    <mergeCell ref="A4:F4"/>
    <mergeCell ref="C2:E2"/>
    <mergeCell ref="A19:F19"/>
    <mergeCell ref="B7:C7"/>
    <mergeCell ref="E7:F7"/>
    <mergeCell ref="A9:C9"/>
    <mergeCell ref="A11:C11"/>
    <mergeCell ref="A15:D15"/>
    <mergeCell ref="A17:C17"/>
    <mergeCell ref="A5:F5"/>
    <mergeCell ref="A12:F12"/>
    <mergeCell ref="A20:F20"/>
    <mergeCell ref="A22:F22"/>
    <mergeCell ref="A21:F21"/>
  </mergeCells>
  <pageMargins left="0.7" right="0.7" top="0.75" bottom="0.75" header="0.3" footer="0.3"/>
  <pageSetup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4AE144-4E9F-4C19-99A6-C7D98B9782A1}">
          <x14:formula1>
            <xm:f>Feuil2!$A$2:$A$8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86C2-6AB5-474A-AB63-71773DBBBC11}">
  <sheetPr codeName="Feuil1"/>
  <dimension ref="A1:E8"/>
  <sheetViews>
    <sheetView workbookViewId="0">
      <selection activeCell="C2" sqref="C2:E2"/>
    </sheetView>
  </sheetViews>
  <sheetFormatPr baseColWidth="10" defaultRowHeight="15" x14ac:dyDescent="0.25"/>
  <sheetData>
    <row r="1" spans="1:5" x14ac:dyDescent="0.25">
      <c r="A1">
        <v>1</v>
      </c>
      <c r="B1">
        <v>2.25</v>
      </c>
      <c r="C1">
        <v>3.75</v>
      </c>
      <c r="D1">
        <v>5.25</v>
      </c>
      <c r="E1">
        <v>6.75</v>
      </c>
    </row>
    <row r="2" spans="1:5" x14ac:dyDescent="0.25">
      <c r="A2" t="s">
        <v>0</v>
      </c>
      <c r="B2">
        <v>17</v>
      </c>
    </row>
    <row r="3" spans="1:5" x14ac:dyDescent="0.25">
      <c r="A3" t="s">
        <v>1</v>
      </c>
      <c r="B3">
        <v>20</v>
      </c>
    </row>
    <row r="4" spans="1:5" x14ac:dyDescent="0.25">
      <c r="A4" t="s">
        <v>2</v>
      </c>
      <c r="B4">
        <v>22</v>
      </c>
    </row>
    <row r="5" spans="1:5" x14ac:dyDescent="0.25">
      <c r="A5" t="s">
        <v>3</v>
      </c>
      <c r="B5">
        <v>24</v>
      </c>
    </row>
    <row r="6" spans="1:5" x14ac:dyDescent="0.25">
      <c r="A6" t="s">
        <v>4</v>
      </c>
      <c r="B6">
        <v>24</v>
      </c>
    </row>
    <row r="7" spans="1:5" x14ac:dyDescent="0.25">
      <c r="A7" t="s">
        <v>5</v>
      </c>
      <c r="B7">
        <v>24</v>
      </c>
    </row>
    <row r="8" spans="1:5" x14ac:dyDescent="0.25">
      <c r="A8" t="s">
        <v>6</v>
      </c>
      <c r="B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Ens. temps plein et titulaires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 Berger</cp:lastModifiedBy>
  <cp:lastPrinted>2018-05-14T16:30:30Z</cp:lastPrinted>
  <dcterms:created xsi:type="dcterms:W3CDTF">2018-05-09T15:09:01Z</dcterms:created>
  <dcterms:modified xsi:type="dcterms:W3CDTF">2022-06-22T15:35:57Z</dcterms:modified>
</cp:coreProperties>
</file>